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<sst xmlns="http://schemas.openxmlformats.org/spreadsheetml/2006/main" count="44" uniqueCount="44">
  <si>
    <t>附件7：</t>
  </si>
  <si>
    <t>2021年海南大学暑期社会实践各学院拟推荐组建团队或个人数量表</t>
  </si>
  <si>
    <t>序号</t>
  </si>
  <si>
    <t>学院名称</t>
  </si>
  <si>
    <t>在校学生人数</t>
  </si>
  <si>
    <t>建议申报比率</t>
  </si>
  <si>
    <t>建议申报数量</t>
  </si>
  <si>
    <t>实际申报项目数量</t>
  </si>
  <si>
    <t>普通本科生</t>
  </si>
  <si>
    <t>硕士研究生</t>
  </si>
  <si>
    <t>博士研究生</t>
  </si>
  <si>
    <t>研究生</t>
  </si>
  <si>
    <t>目前在校</t>
  </si>
  <si>
    <t>材料科学与工程学院</t>
  </si>
  <si>
    <t>动物科技学院</t>
  </si>
  <si>
    <t>法学院</t>
  </si>
  <si>
    <t>管理学院</t>
  </si>
  <si>
    <t>国际旅游学院</t>
  </si>
  <si>
    <t>海洋学院</t>
  </si>
  <si>
    <t>化学工程与技术学院</t>
  </si>
  <si>
    <t>机电工程学院</t>
  </si>
  <si>
    <t>计算机与网络空间安全学院</t>
  </si>
  <si>
    <t>经济学院</t>
  </si>
  <si>
    <t>理学院</t>
  </si>
  <si>
    <t>林学院</t>
  </si>
  <si>
    <t>旅游学院</t>
  </si>
  <si>
    <t>马克思主义学院</t>
  </si>
  <si>
    <t>美术与设计学院</t>
  </si>
  <si>
    <t>热带作物学院</t>
  </si>
  <si>
    <t>人文传播学院</t>
  </si>
  <si>
    <t>生命科学与药学院</t>
  </si>
  <si>
    <t>生态与环境学院</t>
  </si>
  <si>
    <t>生物医学工程学院</t>
  </si>
  <si>
    <t>食品科学与工程学院</t>
  </si>
  <si>
    <t>体育学院</t>
  </si>
  <si>
    <t>土木建筑工程学院</t>
  </si>
  <si>
    <t>外国语学院</t>
  </si>
  <si>
    <t>信息与通信工程学院</t>
  </si>
  <si>
    <t>音乐与舞蹈学院</t>
  </si>
  <si>
    <t>应用科技学院</t>
  </si>
  <si>
    <t>园艺学院</t>
  </si>
  <si>
    <t>政治与公共管理学院</t>
  </si>
  <si>
    <t>植物保护学院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</si>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</sst>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8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="110" zoomScaleNormal="110" workbookViewId="0">
      <selection activeCell="A2" sqref="A2:J2"/>
    </sheetView>
  </sheetViews>
  <sheetFormatPr defaultColWidth="9" defaultRowHeight="13.5"/>
  <cols>
    <col min="2" max="2" width="27.6333333333333" customWidth="1"/>
    <col min="3" max="3" width="11.9083333333333" customWidth="1"/>
    <col min="4" max="5" width="12.3666666666667" customWidth="1"/>
    <col min="6" max="6" width="8.36666666666667" customWidth="1"/>
    <col min="7" max="7" width="8.725" customWidth="1"/>
    <col min="8" max="8" width="12.9083333333333" style="2" customWidth="1"/>
    <col min="9" max="9" width="13.45" style="3" customWidth="1"/>
    <col min="10" max="10" width="9" style="4"/>
  </cols>
  <sheetData>
    <row r="1" spans="1:1">
      <c r="A1" t="s">
        <v>0</v>
      </c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3" customHeight="1" spans="1:10">
      <c r="A3" s="6" t="s">
        <v>2</v>
      </c>
      <c r="B3" s="7" t="s">
        <v>3</v>
      </c>
      <c r="C3" s="8" t="s">
        <v>4</v>
      </c>
      <c r="D3" s="9"/>
      <c r="E3" s="9"/>
      <c r="F3" s="9"/>
      <c r="G3" s="10"/>
      <c r="H3" s="11" t="s">
        <v>5</v>
      </c>
      <c r="I3" s="16" t="s">
        <v>6</v>
      </c>
      <c r="J3" s="16" t="s">
        <v>7</v>
      </c>
    </row>
    <row r="4" s="1" customFormat="1" ht="17" customHeight="1" spans="1:10">
      <c r="A4" s="6"/>
      <c r="B4" s="7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1"/>
      <c r="I4" s="16"/>
      <c r="J4" s="16"/>
    </row>
    <row r="5" spans="1:10">
      <c r="A5" s="12">
        <v>1</v>
      </c>
      <c r="B5" s="13" t="s">
        <v>13</v>
      </c>
      <c r="C5" s="14">
        <v>795</v>
      </c>
      <c r="D5" s="14">
        <v>304</v>
      </c>
      <c r="E5" s="14">
        <v>35</v>
      </c>
      <c r="F5" s="14">
        <v>339</v>
      </c>
      <c r="G5" s="14">
        <v>839</v>
      </c>
      <c r="H5" s="15">
        <v>0.035</v>
      </c>
      <c r="I5" s="17">
        <f>G5*H5</f>
        <v>29.365</v>
      </c>
      <c r="J5" s="12"/>
    </row>
    <row r="6" spans="1:10">
      <c r="A6" s="12">
        <v>2</v>
      </c>
      <c r="B6" s="13" t="s">
        <v>14</v>
      </c>
      <c r="C6" s="14">
        <v>481</v>
      </c>
      <c r="D6" s="14">
        <v>88</v>
      </c>
      <c r="E6" s="14">
        <v>0</v>
      </c>
      <c r="F6" s="14">
        <v>88</v>
      </c>
      <c r="G6" s="14">
        <v>453</v>
      </c>
      <c r="H6" s="15">
        <v>0.035</v>
      </c>
      <c r="I6" s="17">
        <f t="shared" ref="I6:I35" si="0">G6*H6</f>
        <v>15.855</v>
      </c>
      <c r="J6" s="12"/>
    </row>
    <row r="7" spans="1:10">
      <c r="A7" s="12">
        <v>3</v>
      </c>
      <c r="B7" s="13" t="s">
        <v>15</v>
      </c>
      <c r="C7" s="14">
        <v>886</v>
      </c>
      <c r="D7" s="14">
        <v>611</v>
      </c>
      <c r="E7" s="14">
        <v>62</v>
      </c>
      <c r="F7" s="14">
        <v>673</v>
      </c>
      <c r="G7" s="14">
        <v>1082</v>
      </c>
      <c r="H7" s="15">
        <v>0.035</v>
      </c>
      <c r="I7" s="17">
        <f t="shared" si="0"/>
        <v>37.87</v>
      </c>
      <c r="J7" s="12"/>
    </row>
    <row r="8" spans="1:10">
      <c r="A8" s="12">
        <v>4</v>
      </c>
      <c r="B8" s="13" t="s">
        <v>16</v>
      </c>
      <c r="C8" s="14">
        <v>2625</v>
      </c>
      <c r="D8" s="14">
        <v>296</v>
      </c>
      <c r="E8" s="14">
        <v>2</v>
      </c>
      <c r="F8" s="14">
        <v>298</v>
      </c>
      <c r="G8" s="14">
        <v>2143</v>
      </c>
      <c r="H8" s="15">
        <v>0.035</v>
      </c>
      <c r="I8" s="17">
        <f t="shared" si="0"/>
        <v>75.005</v>
      </c>
      <c r="J8" s="12"/>
    </row>
    <row r="9" spans="1:10">
      <c r="A9" s="12">
        <v>5</v>
      </c>
      <c r="B9" s="13" t="s">
        <v>17</v>
      </c>
      <c r="C9" s="14">
        <v>1014</v>
      </c>
      <c r="D9" s="14">
        <v>0</v>
      </c>
      <c r="E9" s="14">
        <v>0</v>
      </c>
      <c r="F9" s="14">
        <v>0</v>
      </c>
      <c r="G9" s="14">
        <v>766</v>
      </c>
      <c r="H9" s="15">
        <v>0.035</v>
      </c>
      <c r="I9" s="17">
        <f t="shared" si="0"/>
        <v>26.81</v>
      </c>
      <c r="J9" s="12"/>
    </row>
    <row r="10" spans="1:10">
      <c r="A10" s="12">
        <v>6</v>
      </c>
      <c r="B10" s="13" t="s">
        <v>18</v>
      </c>
      <c r="C10" s="14">
        <v>674</v>
      </c>
      <c r="D10" s="14">
        <v>245</v>
      </c>
      <c r="E10" s="14">
        <v>0</v>
      </c>
      <c r="F10" s="14">
        <v>245</v>
      </c>
      <c r="G10" s="14">
        <v>724</v>
      </c>
      <c r="H10" s="15">
        <v>0.035</v>
      </c>
      <c r="I10" s="17">
        <f t="shared" si="0"/>
        <v>25.34</v>
      </c>
      <c r="J10" s="12"/>
    </row>
    <row r="11" spans="1:10">
      <c r="A11" s="12">
        <v>7</v>
      </c>
      <c r="B11" s="13" t="s">
        <v>19</v>
      </c>
      <c r="C11" s="14">
        <v>408</v>
      </c>
      <c r="D11" s="14">
        <v>235</v>
      </c>
      <c r="E11" s="14">
        <v>16</v>
      </c>
      <c r="F11" s="14">
        <v>251</v>
      </c>
      <c r="G11" s="14">
        <v>526</v>
      </c>
      <c r="H11" s="15">
        <v>0.035</v>
      </c>
      <c r="I11" s="17">
        <f t="shared" si="0"/>
        <v>18.41</v>
      </c>
      <c r="J11" s="12"/>
    </row>
    <row r="12" spans="1:10">
      <c r="A12" s="12">
        <v>8</v>
      </c>
      <c r="B12" s="13" t="s">
        <v>20</v>
      </c>
      <c r="C12" s="14">
        <v>1814</v>
      </c>
      <c r="D12" s="14">
        <v>132</v>
      </c>
      <c r="E12" s="14">
        <v>0</v>
      </c>
      <c r="F12" s="14">
        <v>132</v>
      </c>
      <c r="G12" s="14">
        <v>1365</v>
      </c>
      <c r="H12" s="15">
        <v>0.035</v>
      </c>
      <c r="I12" s="17">
        <f t="shared" si="0"/>
        <v>47.775</v>
      </c>
      <c r="J12" s="12"/>
    </row>
    <row r="13" spans="1:10">
      <c r="A13" s="12">
        <v>9</v>
      </c>
      <c r="B13" s="13" t="s">
        <v>21</v>
      </c>
      <c r="C13" s="14">
        <v>2221</v>
      </c>
      <c r="D13" s="14">
        <v>259</v>
      </c>
      <c r="E13" s="14">
        <v>16</v>
      </c>
      <c r="F13" s="14">
        <v>275</v>
      </c>
      <c r="G13" s="14">
        <v>2019</v>
      </c>
      <c r="H13" s="15">
        <v>0.035</v>
      </c>
      <c r="I13" s="17">
        <f t="shared" si="0"/>
        <v>70.665</v>
      </c>
      <c r="J13" s="12"/>
    </row>
    <row r="14" spans="1:10">
      <c r="A14" s="12">
        <v>10</v>
      </c>
      <c r="B14" s="13" t="s">
        <v>22</v>
      </c>
      <c r="C14" s="14">
        <v>1328</v>
      </c>
      <c r="D14" s="14">
        <v>248</v>
      </c>
      <c r="E14" s="14">
        <v>0</v>
      </c>
      <c r="F14" s="14">
        <v>248</v>
      </c>
      <c r="G14" s="14">
        <v>1127</v>
      </c>
      <c r="H14" s="15">
        <v>0.035</v>
      </c>
      <c r="I14" s="17">
        <f t="shared" si="0"/>
        <v>39.445</v>
      </c>
      <c r="J14" s="12"/>
    </row>
    <row r="15" spans="1:10">
      <c r="A15" s="12">
        <v>11</v>
      </c>
      <c r="B15" s="13" t="s">
        <v>23</v>
      </c>
      <c r="C15" s="14">
        <v>795</v>
      </c>
      <c r="D15" s="14">
        <v>36</v>
      </c>
      <c r="E15" s="14">
        <v>0</v>
      </c>
      <c r="F15" s="14">
        <v>36</v>
      </c>
      <c r="G15" s="14">
        <v>676</v>
      </c>
      <c r="H15" s="15">
        <v>0.035</v>
      </c>
      <c r="I15" s="17">
        <f t="shared" si="0"/>
        <v>23.66</v>
      </c>
      <c r="J15" s="12"/>
    </row>
    <row r="16" ht="15" customHeight="1" spans="1:10">
      <c r="A16" s="12">
        <v>12</v>
      </c>
      <c r="B16" s="13" t="s">
        <v>24</v>
      </c>
      <c r="C16" s="14">
        <v>1984</v>
      </c>
      <c r="D16" s="14">
        <v>199</v>
      </c>
      <c r="E16" s="14">
        <v>0</v>
      </c>
      <c r="F16" s="14">
        <v>199</v>
      </c>
      <c r="G16" s="14">
        <v>1536</v>
      </c>
      <c r="H16" s="15">
        <v>0.035</v>
      </c>
      <c r="I16" s="17">
        <f t="shared" si="0"/>
        <v>53.76</v>
      </c>
      <c r="J16" s="12"/>
    </row>
    <row r="17" spans="1:10">
      <c r="A17" s="12">
        <v>13</v>
      </c>
      <c r="B17" s="13" t="s">
        <v>25</v>
      </c>
      <c r="C17" s="14">
        <v>1786</v>
      </c>
      <c r="D17" s="14">
        <v>54</v>
      </c>
      <c r="E17" s="14">
        <v>13</v>
      </c>
      <c r="F17" s="14">
        <v>67</v>
      </c>
      <c r="G17" s="14">
        <v>1342</v>
      </c>
      <c r="H17" s="15">
        <v>0.035</v>
      </c>
      <c r="I17" s="17">
        <f t="shared" si="0"/>
        <v>46.97</v>
      </c>
      <c r="J17" s="12"/>
    </row>
    <row r="18" spans="1:10">
      <c r="A18" s="12">
        <v>14</v>
      </c>
      <c r="B18" s="13" t="s">
        <v>26</v>
      </c>
      <c r="C18" s="14">
        <v>197</v>
      </c>
      <c r="D18" s="14">
        <v>91</v>
      </c>
      <c r="E18" s="14">
        <v>0</v>
      </c>
      <c r="F18" s="14">
        <v>91</v>
      </c>
      <c r="G18" s="14">
        <v>196</v>
      </c>
      <c r="H18" s="15">
        <v>0.035</v>
      </c>
      <c r="I18" s="17">
        <f t="shared" si="0"/>
        <v>6.86</v>
      </c>
      <c r="J18" s="12"/>
    </row>
    <row r="19" ht="13" customHeight="1" spans="1:10">
      <c r="A19" s="12">
        <v>15</v>
      </c>
      <c r="B19" s="13" t="s">
        <v>27</v>
      </c>
      <c r="C19" s="14">
        <v>738</v>
      </c>
      <c r="D19" s="14">
        <v>126</v>
      </c>
      <c r="E19" s="14">
        <v>0</v>
      </c>
      <c r="F19" s="14">
        <v>126</v>
      </c>
      <c r="G19" s="14">
        <v>640</v>
      </c>
      <c r="H19" s="15">
        <v>0.035</v>
      </c>
      <c r="I19" s="17">
        <f t="shared" si="0"/>
        <v>22.4</v>
      </c>
      <c r="J19" s="12"/>
    </row>
    <row r="20" spans="1:10">
      <c r="A20" s="12">
        <v>16</v>
      </c>
      <c r="B20" s="13" t="s">
        <v>28</v>
      </c>
      <c r="C20" s="14">
        <v>811</v>
      </c>
      <c r="D20" s="14">
        <v>527</v>
      </c>
      <c r="E20" s="14">
        <v>100</v>
      </c>
      <c r="F20" s="14">
        <v>627</v>
      </c>
      <c r="G20" s="14">
        <v>1087</v>
      </c>
      <c r="H20" s="15">
        <v>0.035</v>
      </c>
      <c r="I20" s="17">
        <f t="shared" si="0"/>
        <v>38.045</v>
      </c>
      <c r="J20" s="12"/>
    </row>
    <row r="21" spans="1:10">
      <c r="A21" s="12">
        <v>17</v>
      </c>
      <c r="B21" s="13" t="s">
        <v>29</v>
      </c>
      <c r="C21" s="14">
        <v>1420</v>
      </c>
      <c r="D21" s="14">
        <v>167</v>
      </c>
      <c r="E21" s="14">
        <v>0</v>
      </c>
      <c r="F21" s="14">
        <v>167</v>
      </c>
      <c r="G21" s="14">
        <v>1134</v>
      </c>
      <c r="H21" s="15">
        <v>0.035</v>
      </c>
      <c r="I21" s="17">
        <f t="shared" si="0"/>
        <v>39.69</v>
      </c>
      <c r="J21" s="12"/>
    </row>
    <row r="22" spans="1:10">
      <c r="A22" s="12">
        <v>18</v>
      </c>
      <c r="B22" s="13" t="s">
        <v>30</v>
      </c>
      <c r="C22" s="14">
        <v>1181</v>
      </c>
      <c r="D22" s="14">
        <v>241</v>
      </c>
      <c r="E22" s="14">
        <v>157</v>
      </c>
      <c r="F22" s="14">
        <v>398</v>
      </c>
      <c r="G22" s="14">
        <v>1241</v>
      </c>
      <c r="H22" s="15">
        <v>0.035</v>
      </c>
      <c r="I22" s="17">
        <f t="shared" si="0"/>
        <v>43.435</v>
      </c>
      <c r="J22" s="12"/>
    </row>
    <row r="23" spans="1:10">
      <c r="A23" s="12">
        <v>19</v>
      </c>
      <c r="B23" s="13" t="s">
        <v>31</v>
      </c>
      <c r="C23" s="14">
        <v>735</v>
      </c>
      <c r="D23" s="14">
        <v>130</v>
      </c>
      <c r="E23" s="14">
        <v>53</v>
      </c>
      <c r="F23" s="14">
        <v>183</v>
      </c>
      <c r="G23" s="14">
        <v>795</v>
      </c>
      <c r="H23" s="15">
        <v>0.035</v>
      </c>
      <c r="I23" s="17">
        <f t="shared" si="0"/>
        <v>27.825</v>
      </c>
      <c r="J23" s="12"/>
    </row>
    <row r="24" spans="1:10">
      <c r="A24" s="12">
        <v>20</v>
      </c>
      <c r="B24" s="13" t="s">
        <v>32</v>
      </c>
      <c r="C24" s="14">
        <v>30</v>
      </c>
      <c r="D24" s="14">
        <v>66</v>
      </c>
      <c r="E24" s="14">
        <v>7</v>
      </c>
      <c r="F24" s="14">
        <v>73</v>
      </c>
      <c r="G24" s="14">
        <v>103</v>
      </c>
      <c r="H24" s="15">
        <v>0.035</v>
      </c>
      <c r="I24" s="17">
        <f t="shared" si="0"/>
        <v>3.605</v>
      </c>
      <c r="J24" s="12"/>
    </row>
    <row r="25" spans="1:10">
      <c r="A25" s="12">
        <v>21</v>
      </c>
      <c r="B25" s="13" t="s">
        <v>33</v>
      </c>
      <c r="C25" s="14">
        <v>808</v>
      </c>
      <c r="D25" s="14">
        <v>272</v>
      </c>
      <c r="E25" s="14">
        <v>23</v>
      </c>
      <c r="F25" s="14">
        <v>295</v>
      </c>
      <c r="G25" s="14">
        <v>823</v>
      </c>
      <c r="H25" s="15">
        <v>0.035</v>
      </c>
      <c r="I25" s="17">
        <f t="shared" si="0"/>
        <v>28.805</v>
      </c>
      <c r="J25" s="12"/>
    </row>
    <row r="26" spans="1:10">
      <c r="A26" s="12">
        <v>22</v>
      </c>
      <c r="B26" s="13" t="s">
        <v>34</v>
      </c>
      <c r="C26" s="14">
        <v>119</v>
      </c>
      <c r="D26" s="14">
        <v>0</v>
      </c>
      <c r="E26" s="14">
        <v>0</v>
      </c>
      <c r="F26" s="14">
        <v>0</v>
      </c>
      <c r="G26" s="14">
        <v>119</v>
      </c>
      <c r="H26" s="15">
        <v>0.035</v>
      </c>
      <c r="I26" s="17">
        <f t="shared" si="0"/>
        <v>4.165</v>
      </c>
      <c r="J26" s="12"/>
    </row>
    <row r="27" spans="1:10">
      <c r="A27" s="12">
        <v>23</v>
      </c>
      <c r="B27" s="13" t="s">
        <v>35</v>
      </c>
      <c r="C27" s="14">
        <v>1262</v>
      </c>
      <c r="D27" s="14">
        <v>96</v>
      </c>
      <c r="E27" s="14">
        <v>0</v>
      </c>
      <c r="F27" s="14">
        <v>96</v>
      </c>
      <c r="G27" s="14">
        <v>1024</v>
      </c>
      <c r="H27" s="15">
        <v>0.035</v>
      </c>
      <c r="I27" s="17">
        <f t="shared" si="0"/>
        <v>35.84</v>
      </c>
      <c r="J27" s="12"/>
    </row>
    <row r="28" spans="1:10">
      <c r="A28" s="12">
        <v>24</v>
      </c>
      <c r="B28" s="13" t="s">
        <v>36</v>
      </c>
      <c r="C28" s="14">
        <v>1725</v>
      </c>
      <c r="D28" s="14">
        <v>195</v>
      </c>
      <c r="E28" s="14">
        <v>0</v>
      </c>
      <c r="F28" s="14">
        <v>195</v>
      </c>
      <c r="G28" s="14">
        <v>1362</v>
      </c>
      <c r="H28" s="15">
        <v>0.035</v>
      </c>
      <c r="I28" s="17">
        <f t="shared" si="0"/>
        <v>47.67</v>
      </c>
      <c r="J28" s="12"/>
    </row>
    <row r="29" spans="1:10">
      <c r="A29" s="12">
        <v>25</v>
      </c>
      <c r="B29" s="13" t="s">
        <v>37</v>
      </c>
      <c r="C29" s="14">
        <v>1091</v>
      </c>
      <c r="D29" s="14">
        <v>295</v>
      </c>
      <c r="E29" s="14">
        <v>53</v>
      </c>
      <c r="F29" s="14">
        <v>348</v>
      </c>
      <c r="G29" s="14">
        <v>1123</v>
      </c>
      <c r="H29" s="15">
        <v>0.035</v>
      </c>
      <c r="I29" s="17">
        <f t="shared" si="0"/>
        <v>39.305</v>
      </c>
      <c r="J29" s="12"/>
    </row>
    <row r="30" spans="1:10">
      <c r="A30" s="12">
        <v>26</v>
      </c>
      <c r="B30" s="13" t="s">
        <v>38</v>
      </c>
      <c r="C30" s="14">
        <v>531</v>
      </c>
      <c r="D30" s="14">
        <v>110</v>
      </c>
      <c r="E30" s="14">
        <v>0</v>
      </c>
      <c r="F30" s="14">
        <v>110</v>
      </c>
      <c r="G30" s="14">
        <v>482</v>
      </c>
      <c r="H30" s="15">
        <v>0.035</v>
      </c>
      <c r="I30" s="17">
        <f t="shared" si="0"/>
        <v>16.87</v>
      </c>
      <c r="J30" s="12"/>
    </row>
    <row r="31" spans="1:10">
      <c r="A31" s="12">
        <v>27</v>
      </c>
      <c r="B31" s="13" t="s">
        <v>39</v>
      </c>
      <c r="C31" s="14">
        <v>3422</v>
      </c>
      <c r="D31" s="14">
        <v>0</v>
      </c>
      <c r="E31" s="14">
        <v>0</v>
      </c>
      <c r="F31" s="14">
        <v>0</v>
      </c>
      <c r="G31" s="14">
        <v>2690</v>
      </c>
      <c r="H31" s="15">
        <v>0.035</v>
      </c>
      <c r="I31" s="17">
        <f t="shared" si="0"/>
        <v>94.15</v>
      </c>
      <c r="J31" s="12"/>
    </row>
    <row r="32" spans="1:10">
      <c r="A32" s="12">
        <v>28</v>
      </c>
      <c r="B32" s="13" t="s">
        <v>40</v>
      </c>
      <c r="C32" s="14">
        <v>739</v>
      </c>
      <c r="D32" s="14">
        <v>247</v>
      </c>
      <c r="E32" s="14">
        <v>0</v>
      </c>
      <c r="F32" s="14">
        <v>247</v>
      </c>
      <c r="G32" s="14">
        <v>708</v>
      </c>
      <c r="H32" s="15">
        <v>0.035</v>
      </c>
      <c r="I32" s="17">
        <f t="shared" si="0"/>
        <v>24.78</v>
      </c>
      <c r="J32" s="12"/>
    </row>
    <row r="33" ht="17" customHeight="1" spans="1:10">
      <c r="A33" s="12">
        <v>29</v>
      </c>
      <c r="B33" s="13" t="s">
        <v>41</v>
      </c>
      <c r="C33" s="14">
        <v>1020</v>
      </c>
      <c r="D33" s="14">
        <v>43</v>
      </c>
      <c r="E33" s="14">
        <v>0</v>
      </c>
      <c r="F33" s="14">
        <v>43</v>
      </c>
      <c r="G33" s="14">
        <v>798</v>
      </c>
      <c r="H33" s="15">
        <v>0.035</v>
      </c>
      <c r="I33" s="17">
        <f t="shared" si="0"/>
        <v>27.93</v>
      </c>
      <c r="J33" s="12"/>
    </row>
    <row r="34" ht="17" customHeight="1" spans="1:10">
      <c r="A34" s="12">
        <v>30</v>
      </c>
      <c r="B34" s="13" t="s">
        <v>42</v>
      </c>
      <c r="C34" s="14">
        <v>457</v>
      </c>
      <c r="D34" s="14">
        <v>203</v>
      </c>
      <c r="E34" s="14">
        <v>0</v>
      </c>
      <c r="F34" s="14">
        <v>203</v>
      </c>
      <c r="G34" s="14">
        <v>471</v>
      </c>
      <c r="H34" s="15">
        <v>0.035</v>
      </c>
      <c r="I34" s="17">
        <f t="shared" si="0"/>
        <v>16.485</v>
      </c>
      <c r="J34" s="12"/>
    </row>
    <row r="35" spans="1:10">
      <c r="A35" s="12">
        <v>31</v>
      </c>
      <c r="B35" s="13" t="s">
        <v>43</v>
      </c>
      <c r="C35" s="14">
        <f>SUM(C5:C34)</f>
        <v>33097</v>
      </c>
      <c r="D35" s="14">
        <f>SUM(D5:D34)</f>
        <v>5516</v>
      </c>
      <c r="E35" s="14">
        <f>SUM(E5:E34)</f>
        <v>537</v>
      </c>
      <c r="F35" s="14">
        <f>SUM(F5:F34)</f>
        <v>6053</v>
      </c>
      <c r="G35" s="14">
        <v>29394</v>
      </c>
      <c r="H35" s="15">
        <v>0.035</v>
      </c>
      <c r="I35" s="17">
        <f t="shared" si="0"/>
        <v>1028.79</v>
      </c>
      <c r="J35" s="12"/>
    </row>
  </sheetData>
  <sortState ref="B4:K33">
    <sortCondition ref="B4:B33"/>
  </sortState>
  <mergeCells count="7">
    <mergeCell ref="A2:J2"/>
    <mergeCell ref="C3:G3"/>
    <mergeCell ref="A3:A4"/>
    <mergeCell ref="B3:B4"/>
    <mergeCell ref="H3:H4"/>
    <mergeCell ref="I3:I4"/>
    <mergeCell ref="J3:J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3" sqref="Q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WPS_1553217667</cp:lastModifiedBy>
  <dcterms:created xsi:type="dcterms:W3CDTF">2019-10-27T04:57:00Z</dcterms:created>
  <dcterms:modified xsi:type="dcterms:W3CDTF">2021-06-29T09:25:42Z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ICV">
    <vt:lpwstr>0C775FF1EACE4B47B736E3B17D18F01B</vt:lpwstr>
  </property>
</Properties>
</file>